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7" i="1"/>
  <c r="L8"/>
  <c r="L7"/>
  <c r="L6"/>
  <c r="L5"/>
  <c r="L4"/>
  <c r="L3"/>
  <c r="F8"/>
  <c r="F7"/>
  <c r="F6"/>
  <c r="N6" s="1"/>
  <c r="F5"/>
  <c r="F4"/>
  <c r="F3"/>
  <c r="N3" s="1"/>
  <c r="N5" l="1"/>
  <c r="N4"/>
  <c r="N8"/>
  <c r="P2"/>
</calcChain>
</file>

<file path=xl/sharedStrings.xml><?xml version="1.0" encoding="utf-8"?>
<sst xmlns="http://schemas.openxmlformats.org/spreadsheetml/2006/main" count="3" uniqueCount="3">
  <si>
    <t>ASM</t>
  </si>
  <si>
    <t>SIMD</t>
  </si>
  <si>
    <t>DIFERENCIA (%):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</si>
</sst>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/>
    <xf numFmtId="0" fontId="0" fillId="0" borderId="0" xfId="0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/>
              <a:t>SHA-256 - SIMD vs ASM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ASM</c:v>
          </c:tx>
          <c:cat>
            <c:numRef>
              <c:f>Hoja1!$E$3:$E$8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cat>
          <c:val>
            <c:numRef>
              <c:f>Hoja1!$F$3:$F$8</c:f>
              <c:numCache>
                <c:formatCode>General</c:formatCode>
                <c:ptCount val="6"/>
                <c:pt idx="0">
                  <c:v>2.6485714285714286</c:v>
                </c:pt>
                <c:pt idx="1">
                  <c:v>5.29</c:v>
                </c:pt>
                <c:pt idx="2">
                  <c:v>7.9557142857142855</c:v>
                </c:pt>
                <c:pt idx="3">
                  <c:v>10.585714285714285</c:v>
                </c:pt>
                <c:pt idx="4">
                  <c:v>13.247142857142858</c:v>
                </c:pt>
                <c:pt idx="5">
                  <c:v>15.89</c:v>
                </c:pt>
              </c:numCache>
            </c:numRef>
          </c:val>
        </c:ser>
        <c:ser>
          <c:idx val="1"/>
          <c:order val="1"/>
          <c:tx>
            <c:v>SIMD</c:v>
          </c:tx>
          <c:cat>
            <c:numRef>
              <c:f>Hoja1!$E$3:$E$8</c:f>
              <c:numCache>
                <c:formatCode>General</c:formatCode>
                <c:ptCount val="6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cat>
          <c:val>
            <c:numRef>
              <c:f>Hoja1!$L$3:$L$8</c:f>
              <c:numCache>
                <c:formatCode>General</c:formatCode>
                <c:ptCount val="6"/>
                <c:pt idx="0">
                  <c:v>2.3928571428571428</c:v>
                </c:pt>
                <c:pt idx="1">
                  <c:v>4.7857142857142856</c:v>
                </c:pt>
                <c:pt idx="2">
                  <c:v>7.1857142857142851</c:v>
                </c:pt>
                <c:pt idx="3">
                  <c:v>9.5942857142857143</c:v>
                </c:pt>
                <c:pt idx="4">
                  <c:v>11.987142857142858</c:v>
                </c:pt>
                <c:pt idx="5">
                  <c:v>14.397142857142857</c:v>
                </c:pt>
              </c:numCache>
            </c:numRef>
          </c:val>
        </c:ser>
        <c:marker val="1"/>
        <c:axId val="73032448"/>
        <c:axId val="73034752"/>
      </c:lineChart>
      <c:catAx>
        <c:axId val="730324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 sz="1200"/>
                  <a:t>Tamaño</a:t>
                </a:r>
                <a:r>
                  <a:rPr lang="es-AR" sz="1200" baseline="0"/>
                  <a:t> de los datos (GB)</a:t>
                </a:r>
                <a:endParaRPr lang="es-AR" sz="1200"/>
              </a:p>
            </c:rich>
          </c:tx>
          <c:layout/>
        </c:title>
        <c:numFmt formatCode="General" sourceLinked="1"/>
        <c:tickLblPos val="nextTo"/>
        <c:crossAx val="73034752"/>
        <c:crosses val="autoZero"/>
        <c:auto val="1"/>
        <c:lblAlgn val="ctr"/>
        <c:lblOffset val="100"/>
      </c:catAx>
      <c:valAx>
        <c:axId val="730347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 sz="1200"/>
                  <a:t>Tiempo de CPU (en segs)</a:t>
                </a:r>
              </a:p>
            </c:rich>
          </c:tx>
          <c:layout/>
        </c:title>
        <c:numFmt formatCode="General" sourceLinked="1"/>
        <c:tickLblPos val="nextTo"/>
        <c:crossAx val="730324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18</xdr:col>
      <xdr:colOff>9525</xdr:colOff>
      <xdr:row>32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44"/>
  <sheetViews>
    <sheetView tabSelected="1" topLeftCell="F1" workbookViewId="0">
      <selection activeCell="H3" sqref="H3:I44"/>
    </sheetView>
  </sheetViews>
  <sheetFormatPr baseColWidth="10" defaultRowHeight="15"/>
  <sheetData>
    <row r="2" spans="2:16">
      <c r="B2" s="2" t="s">
        <v>0</v>
      </c>
      <c r="C2" s="2"/>
      <c r="D2" s="2"/>
      <c r="E2" s="2"/>
      <c r="F2" s="2"/>
      <c r="H2" s="2" t="s">
        <v>1</v>
      </c>
      <c r="I2" s="2"/>
      <c r="J2" s="2"/>
      <c r="K2" s="2"/>
      <c r="L2" s="2"/>
      <c r="N2" s="2" t="s">
        <v>2</v>
      </c>
      <c r="O2" s="2"/>
      <c r="P2">
        <f>AVERAGE(N3:N8)</f>
        <v>9.5230573111930426</v>
      </c>
    </row>
    <row r="3" spans="2:16">
      <c r="B3" s="1">
        <v>524288000</v>
      </c>
      <c r="C3" s="1">
        <v>2.64</v>
      </c>
      <c r="E3">
        <v>0.5</v>
      </c>
      <c r="F3">
        <f>AVERAGE(C3:C9)</f>
        <v>2.6485714285714286</v>
      </c>
      <c r="H3" s="1">
        <v>524288000</v>
      </c>
      <c r="I3" s="1">
        <v>2.4</v>
      </c>
      <c r="K3" s="1">
        <v>0.5</v>
      </c>
      <c r="L3" s="1">
        <f>AVERAGE(I3:I9)</f>
        <v>2.3928571428571428</v>
      </c>
      <c r="N3">
        <f>100-(L3*100/F3)</f>
        <v>9.6548004314994671</v>
      </c>
    </row>
    <row r="4" spans="2:16">
      <c r="B4" s="1">
        <v>524288000</v>
      </c>
      <c r="C4" s="1">
        <v>2.65</v>
      </c>
      <c r="E4">
        <v>1</v>
      </c>
      <c r="F4">
        <f>AVERAGE(C10:C16)</f>
        <v>5.29</v>
      </c>
      <c r="H4" s="1">
        <v>524288000</v>
      </c>
      <c r="I4" s="1">
        <v>2.4</v>
      </c>
      <c r="K4" s="1">
        <v>1</v>
      </c>
      <c r="L4" s="1">
        <f>AVERAGE(I10:I16)</f>
        <v>4.7857142857142856</v>
      </c>
      <c r="N4" s="1">
        <f t="shared" ref="N4:N8" si="0">100-(L4*100/F4)</f>
        <v>9.5328112341344848</v>
      </c>
    </row>
    <row r="5" spans="2:16">
      <c r="B5" s="1">
        <v>524288000</v>
      </c>
      <c r="C5" s="1">
        <v>2.67</v>
      </c>
      <c r="E5">
        <v>1.5</v>
      </c>
      <c r="F5">
        <f>AVERAGE(C17:C23)</f>
        <v>7.9557142857142855</v>
      </c>
      <c r="H5" s="1">
        <v>524288000</v>
      </c>
      <c r="I5" s="1">
        <v>2.39</v>
      </c>
      <c r="K5" s="1">
        <v>1.5</v>
      </c>
      <c r="L5" s="1">
        <f>AVERAGE(I17:I23)</f>
        <v>7.1857142857142851</v>
      </c>
      <c r="N5" s="1">
        <f t="shared" si="0"/>
        <v>9.678577841623266</v>
      </c>
    </row>
    <row r="6" spans="2:16">
      <c r="B6" s="1">
        <v>524288000</v>
      </c>
      <c r="C6" s="1">
        <v>2.64</v>
      </c>
      <c r="E6">
        <v>2</v>
      </c>
      <c r="F6">
        <f>AVERAGE(C24:C30)</f>
        <v>10.585714285714285</v>
      </c>
      <c r="H6" s="1">
        <v>524288000</v>
      </c>
      <c r="I6" s="1">
        <v>2.39</v>
      </c>
      <c r="K6" s="1">
        <v>2</v>
      </c>
      <c r="L6" s="1">
        <f>AVERAGE(I24:I30)</f>
        <v>9.5942857142857143</v>
      </c>
      <c r="N6" s="1">
        <f t="shared" si="0"/>
        <v>9.3657219973009376</v>
      </c>
    </row>
    <row r="7" spans="2:16">
      <c r="B7" s="1">
        <v>524288000</v>
      </c>
      <c r="C7" s="1">
        <v>2.64</v>
      </c>
      <c r="E7">
        <v>2.5</v>
      </c>
      <c r="F7">
        <f>AVERAGE(C31:C37)</f>
        <v>13.247142857142858</v>
      </c>
      <c r="H7" s="1">
        <v>524288000</v>
      </c>
      <c r="I7" s="1">
        <v>2.39</v>
      </c>
      <c r="K7" s="1">
        <v>2.5</v>
      </c>
      <c r="L7" s="1">
        <f>AVERAGE(I31:I37)</f>
        <v>11.987142857142858</v>
      </c>
      <c r="N7" s="1">
        <f t="shared" si="0"/>
        <v>9.5114849563248214</v>
      </c>
    </row>
    <row r="8" spans="2:16">
      <c r="B8" s="1">
        <v>524288000</v>
      </c>
      <c r="C8" s="1">
        <v>2.65</v>
      </c>
      <c r="E8">
        <v>3</v>
      </c>
      <c r="F8">
        <f>AVERAGE(C38:C44)</f>
        <v>15.89</v>
      </c>
      <c r="H8" s="1">
        <v>524288000</v>
      </c>
      <c r="I8" s="1">
        <v>2.39</v>
      </c>
      <c r="K8" s="1">
        <v>3</v>
      </c>
      <c r="L8" s="1">
        <f>AVERAGE(I38:I44)</f>
        <v>14.397142857142857</v>
      </c>
      <c r="N8" s="1">
        <f t="shared" si="0"/>
        <v>9.3949474062752785</v>
      </c>
    </row>
    <row r="9" spans="2:16">
      <c r="B9" s="1">
        <v>524288000</v>
      </c>
      <c r="C9" s="1">
        <v>2.65</v>
      </c>
      <c r="H9" s="1">
        <v>524288000</v>
      </c>
      <c r="I9" s="1">
        <v>2.39</v>
      </c>
    </row>
    <row r="10" spans="2:16">
      <c r="B10" s="1">
        <v>1048576000</v>
      </c>
      <c r="C10" s="1">
        <v>5.3</v>
      </c>
      <c r="H10" s="1">
        <v>1048576000</v>
      </c>
      <c r="I10" s="1">
        <v>4.78</v>
      </c>
    </row>
    <row r="11" spans="2:16">
      <c r="B11" s="1">
        <v>1048576000</v>
      </c>
      <c r="C11" s="1">
        <v>5.33</v>
      </c>
      <c r="H11" s="1">
        <v>1048576000</v>
      </c>
      <c r="I11" s="1">
        <v>4.79</v>
      </c>
    </row>
    <row r="12" spans="2:16">
      <c r="B12" s="1">
        <v>1048576000</v>
      </c>
      <c r="C12" s="1">
        <v>5.27</v>
      </c>
      <c r="H12" s="1">
        <v>1048576000</v>
      </c>
      <c r="I12" s="1">
        <v>4.78</v>
      </c>
    </row>
    <row r="13" spans="2:16">
      <c r="B13" s="1">
        <v>1048576000</v>
      </c>
      <c r="C13" s="1">
        <v>5.28</v>
      </c>
      <c r="H13" s="1">
        <v>1048576000</v>
      </c>
      <c r="I13" s="1">
        <v>4.79</v>
      </c>
    </row>
    <row r="14" spans="2:16">
      <c r="B14" s="1">
        <v>1048576000</v>
      </c>
      <c r="C14" s="1">
        <v>5.28</v>
      </c>
      <c r="H14" s="1">
        <v>1048576000</v>
      </c>
      <c r="I14" s="1">
        <v>4.79</v>
      </c>
    </row>
    <row r="15" spans="2:16">
      <c r="B15" s="1">
        <v>1048576000</v>
      </c>
      <c r="C15" s="1">
        <v>5.29</v>
      </c>
      <c r="H15" s="1">
        <v>1048576000</v>
      </c>
      <c r="I15" s="1">
        <v>4.78</v>
      </c>
    </row>
    <row r="16" spans="2:16">
      <c r="B16" s="1">
        <v>1048576000</v>
      </c>
      <c r="C16" s="1">
        <v>5.28</v>
      </c>
      <c r="H16" s="1">
        <v>1048576000</v>
      </c>
      <c r="I16" s="1">
        <v>4.79</v>
      </c>
    </row>
    <row r="17" spans="2:9">
      <c r="B17" s="1">
        <v>1572864000</v>
      </c>
      <c r="C17" s="1">
        <v>8</v>
      </c>
      <c r="H17" s="1">
        <v>1572864000</v>
      </c>
      <c r="I17" s="1">
        <v>7.18</v>
      </c>
    </row>
    <row r="18" spans="2:9">
      <c r="B18" s="1">
        <v>1572864000</v>
      </c>
      <c r="C18" s="1">
        <v>7.94</v>
      </c>
      <c r="H18" s="1">
        <v>1572864000</v>
      </c>
      <c r="I18" s="1">
        <v>7.18</v>
      </c>
    </row>
    <row r="19" spans="2:9">
      <c r="B19" s="1">
        <v>1572864000</v>
      </c>
      <c r="C19" s="1">
        <v>7.95</v>
      </c>
      <c r="H19" s="1">
        <v>1572864000</v>
      </c>
      <c r="I19" s="1">
        <v>7.19</v>
      </c>
    </row>
    <row r="20" spans="2:9">
      <c r="B20" s="1">
        <v>1572864000</v>
      </c>
      <c r="C20" s="1">
        <v>7.93</v>
      </c>
      <c r="H20" s="1">
        <v>1572864000</v>
      </c>
      <c r="I20" s="1">
        <v>7.2</v>
      </c>
    </row>
    <row r="21" spans="2:9">
      <c r="B21" s="1">
        <v>1572864000</v>
      </c>
      <c r="C21" s="1">
        <v>7.93</v>
      </c>
      <c r="H21" s="1">
        <v>1572864000</v>
      </c>
      <c r="I21" s="1">
        <v>7.19</v>
      </c>
    </row>
    <row r="22" spans="2:9">
      <c r="B22" s="1">
        <v>1572864000</v>
      </c>
      <c r="C22" s="1">
        <v>7.96</v>
      </c>
      <c r="H22" s="1">
        <v>1572864000</v>
      </c>
      <c r="I22" s="1">
        <v>7.18</v>
      </c>
    </row>
    <row r="23" spans="2:9">
      <c r="B23" s="1">
        <v>1572864000</v>
      </c>
      <c r="C23" s="1">
        <v>7.98</v>
      </c>
      <c r="H23" s="1">
        <v>1572864000</v>
      </c>
      <c r="I23" s="1">
        <v>7.18</v>
      </c>
    </row>
    <row r="24" spans="2:9">
      <c r="B24" s="1">
        <v>2097152000</v>
      </c>
      <c r="C24" s="1">
        <v>10.64</v>
      </c>
      <c r="H24" s="1">
        <v>2097152000</v>
      </c>
      <c r="I24" s="1">
        <v>9.6199999999999992</v>
      </c>
    </row>
    <row r="25" spans="2:9">
      <c r="B25" s="1">
        <v>2097152000</v>
      </c>
      <c r="C25" s="1">
        <v>10.57</v>
      </c>
      <c r="H25" s="1">
        <v>2097152000</v>
      </c>
      <c r="I25" s="1">
        <v>9.6</v>
      </c>
    </row>
    <row r="26" spans="2:9">
      <c r="B26" s="1">
        <v>2097152000</v>
      </c>
      <c r="C26" s="1">
        <v>10.57</v>
      </c>
      <c r="H26" s="1">
        <v>2097152000</v>
      </c>
      <c r="I26" s="1">
        <v>9.59</v>
      </c>
    </row>
    <row r="27" spans="2:9">
      <c r="B27" s="1">
        <v>2097152000</v>
      </c>
      <c r="C27" s="1">
        <v>10.58</v>
      </c>
      <c r="H27" s="1">
        <v>2097152000</v>
      </c>
      <c r="I27" s="1">
        <v>9.59</v>
      </c>
    </row>
    <row r="28" spans="2:9">
      <c r="B28" s="1">
        <v>2097152000</v>
      </c>
      <c r="C28" s="1">
        <v>10.59</v>
      </c>
      <c r="H28" s="1">
        <v>2097152000</v>
      </c>
      <c r="I28" s="1">
        <v>9.6</v>
      </c>
    </row>
    <row r="29" spans="2:9">
      <c r="B29" s="1">
        <v>2097152000</v>
      </c>
      <c r="C29" s="1">
        <v>10.58</v>
      </c>
      <c r="H29" s="1">
        <v>2097152000</v>
      </c>
      <c r="I29" s="1">
        <v>9.58</v>
      </c>
    </row>
    <row r="30" spans="2:9">
      <c r="B30" s="1">
        <v>2097152000</v>
      </c>
      <c r="C30" s="1">
        <v>10.57</v>
      </c>
      <c r="H30" s="1">
        <v>2097152000</v>
      </c>
      <c r="I30" s="1">
        <v>9.58</v>
      </c>
    </row>
    <row r="31" spans="2:9">
      <c r="B31" s="1">
        <v>2621440000</v>
      </c>
      <c r="C31" s="1">
        <v>13.28</v>
      </c>
      <c r="H31" s="1">
        <v>2621440000</v>
      </c>
      <c r="I31" s="1">
        <v>11.99</v>
      </c>
    </row>
    <row r="32" spans="2:9">
      <c r="B32" s="1">
        <v>2621440000</v>
      </c>
      <c r="C32" s="1">
        <v>13.27</v>
      </c>
      <c r="H32" s="1">
        <v>2621440000</v>
      </c>
      <c r="I32" s="1">
        <v>12</v>
      </c>
    </row>
    <row r="33" spans="2:9">
      <c r="B33" s="1">
        <v>2621440000</v>
      </c>
      <c r="C33" s="1">
        <v>13.23</v>
      </c>
      <c r="H33" s="1">
        <v>2621440000</v>
      </c>
      <c r="I33" s="1">
        <v>11.98</v>
      </c>
    </row>
    <row r="34" spans="2:9">
      <c r="B34" s="1">
        <v>2621440000</v>
      </c>
      <c r="C34" s="1">
        <v>13.24</v>
      </c>
      <c r="H34" s="1">
        <v>2621440000</v>
      </c>
      <c r="I34" s="1">
        <v>11.99</v>
      </c>
    </row>
    <row r="35" spans="2:9">
      <c r="B35" s="1">
        <v>2621440000</v>
      </c>
      <c r="C35" s="1">
        <v>13.24</v>
      </c>
      <c r="H35" s="1">
        <v>2621440000</v>
      </c>
      <c r="I35" s="1">
        <v>11.99</v>
      </c>
    </row>
    <row r="36" spans="2:9">
      <c r="B36" s="1">
        <v>2621440000</v>
      </c>
      <c r="C36" s="1">
        <v>13.23</v>
      </c>
      <c r="H36" s="1">
        <v>2621440000</v>
      </c>
      <c r="I36" s="1">
        <v>11.98</v>
      </c>
    </row>
    <row r="37" spans="2:9">
      <c r="B37" s="1">
        <v>2621440000</v>
      </c>
      <c r="C37" s="1">
        <v>13.24</v>
      </c>
      <c r="H37" s="1">
        <v>2621440000</v>
      </c>
      <c r="I37" s="1">
        <v>11.98</v>
      </c>
    </row>
    <row r="38" spans="2:9">
      <c r="B38" s="1">
        <v>3145728000</v>
      </c>
      <c r="C38" s="1">
        <v>15.89</v>
      </c>
      <c r="H38" s="1">
        <v>3145728000</v>
      </c>
      <c r="I38" s="1">
        <v>14.41</v>
      </c>
    </row>
    <row r="39" spans="2:9">
      <c r="B39" s="1">
        <v>3145728000</v>
      </c>
      <c r="C39" s="1">
        <v>15.89</v>
      </c>
      <c r="H39" s="1">
        <v>3145728000</v>
      </c>
      <c r="I39" s="1">
        <v>14.38</v>
      </c>
    </row>
    <row r="40" spans="2:9">
      <c r="B40" s="1">
        <v>3145728000</v>
      </c>
      <c r="C40" s="1">
        <v>15.94</v>
      </c>
      <c r="H40" s="1">
        <v>3145728000</v>
      </c>
      <c r="I40" s="1">
        <v>14.4</v>
      </c>
    </row>
    <row r="41" spans="2:9">
      <c r="B41" s="1">
        <v>3145728000</v>
      </c>
      <c r="C41" s="1">
        <v>15.88</v>
      </c>
      <c r="H41" s="1">
        <v>3145728000</v>
      </c>
      <c r="I41" s="1">
        <v>14.39</v>
      </c>
    </row>
    <row r="42" spans="2:9">
      <c r="B42" s="1">
        <v>3145728000</v>
      </c>
      <c r="C42" s="1">
        <v>15.88</v>
      </c>
      <c r="H42" s="1">
        <v>3145728000</v>
      </c>
      <c r="I42" s="1">
        <v>14.4</v>
      </c>
    </row>
    <row r="43" spans="2:9">
      <c r="B43" s="1">
        <v>3145728000</v>
      </c>
      <c r="C43" s="1">
        <v>15.88</v>
      </c>
      <c r="H43" s="1">
        <v>3145728000</v>
      </c>
      <c r="I43" s="1">
        <v>14.41</v>
      </c>
    </row>
    <row r="44" spans="2:9">
      <c r="B44" s="1">
        <v>3145728000</v>
      </c>
      <c r="C44" s="1">
        <v>15.87</v>
      </c>
      <c r="H44" s="1">
        <v>3145728000</v>
      </c>
      <c r="I44" s="1">
        <v>14.39</v>
      </c>
    </row>
  </sheetData>
  <mergeCells count="3">
    <mergeCell ref="B2:F2"/>
    <mergeCell ref="H2:L2"/>
    <mergeCell ref="N2:O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2016-02-25T07:36:58Z</dcterms:modified>
</cp:coreProperties>
</file>